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95" windowHeight="487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<sst xmlns="http://schemas.openxmlformats.org/spreadsheetml/2006/main" count="315" uniqueCount="301">
  <si>
    <t>Наименование товаров</t>
  </si>
  <si>
    <t>Веревки крученные</t>
  </si>
  <si>
    <t>Веревка плетеная с сердечником</t>
  </si>
  <si>
    <t xml:space="preserve">Шнуры </t>
  </si>
  <si>
    <t>Мешки</t>
  </si>
  <si>
    <t>ШНУРЫ, ВЕРЕВКИ, ФАЛЫ, РЕЗИНКИ</t>
  </si>
  <si>
    <t>РАЗНЫЕ МЕЛОЧИ</t>
  </si>
  <si>
    <t>Трос сантех пруж 9 мм-3.5 м</t>
  </si>
  <si>
    <t>Артик</t>
  </si>
  <si>
    <t>РТК21</t>
  </si>
  <si>
    <t>РТК24</t>
  </si>
  <si>
    <t>РТК25</t>
  </si>
  <si>
    <t xml:space="preserve">Мешок для мягкой стирки 35-40 </t>
  </si>
  <si>
    <t xml:space="preserve">Мешок для мягкой стирки 70-40 </t>
  </si>
  <si>
    <t xml:space="preserve">Мешок для мягкой стирки 70-80 </t>
  </si>
  <si>
    <t>РТК94</t>
  </si>
  <si>
    <t>РТК32</t>
  </si>
  <si>
    <t>РТК41</t>
  </si>
  <si>
    <t>8004-3</t>
  </si>
  <si>
    <t>8004-5</t>
  </si>
  <si>
    <t>8004-8</t>
  </si>
  <si>
    <t>8005-12</t>
  </si>
  <si>
    <t>8001R</t>
  </si>
  <si>
    <t>8006R</t>
  </si>
  <si>
    <t>CV0067</t>
  </si>
  <si>
    <t>CV0066</t>
  </si>
  <si>
    <t>CV0060</t>
  </si>
  <si>
    <t>CV0090</t>
  </si>
  <si>
    <t>CV0063</t>
  </si>
  <si>
    <t>CV0100</t>
  </si>
  <si>
    <t>CV0064</t>
  </si>
  <si>
    <t>CV0047</t>
  </si>
  <si>
    <t>CV0048</t>
  </si>
  <si>
    <t>CV0034</t>
  </si>
  <si>
    <t>CV0015</t>
  </si>
  <si>
    <t>CV0039</t>
  </si>
  <si>
    <t>Чехол д/одежды эконом длинный</t>
  </si>
  <si>
    <t xml:space="preserve">Ткань для глажения </t>
  </si>
  <si>
    <t xml:space="preserve">Шнур бытовой 1мм-30м </t>
  </si>
  <si>
    <t xml:space="preserve">Шнур бытовой 6мм-20м </t>
  </si>
  <si>
    <t xml:space="preserve">Шнур особопрочный 200м </t>
  </si>
  <si>
    <t xml:space="preserve">Резинка веревочная 5м  </t>
  </si>
  <si>
    <t xml:space="preserve">Шайбы для стир. машин 4 шт </t>
  </si>
  <si>
    <t xml:space="preserve">Уплотнитель 10м-10мм </t>
  </si>
  <si>
    <t xml:space="preserve">Уплотнитель 10м-12мм </t>
  </si>
  <si>
    <t xml:space="preserve">Уплотнитель 5м-15мм </t>
  </si>
  <si>
    <t xml:space="preserve">Уплотнитель 5м-20мм </t>
  </si>
  <si>
    <t xml:space="preserve">Лен сантехнический </t>
  </si>
  <si>
    <t xml:space="preserve">Веревка плетеная с серд. 5мм-20м </t>
  </si>
  <si>
    <t xml:space="preserve">Веревка плетеная с серд. 3мм-20м </t>
  </si>
  <si>
    <t xml:space="preserve">Веревка плетеная с серд. 8мм-10м </t>
  </si>
  <si>
    <t xml:space="preserve">Шнурки обувные, резинки </t>
  </si>
  <si>
    <t>SK 8007</t>
  </si>
  <si>
    <t>SK 8006</t>
  </si>
  <si>
    <t>SK 8005</t>
  </si>
  <si>
    <t>Трос сантех пруж 9 мм-2.5 м</t>
  </si>
  <si>
    <t xml:space="preserve">Веревка круч. 3мм-20м </t>
  </si>
  <si>
    <t>8003-3</t>
  </si>
  <si>
    <t xml:space="preserve">Веревка круч. 4мм-20м </t>
  </si>
  <si>
    <t>8003-4</t>
  </si>
  <si>
    <t>ИТОГО</t>
  </si>
  <si>
    <t>LM55070</t>
  </si>
  <si>
    <t>Емкости, контейнеры пищ.</t>
  </si>
  <si>
    <t xml:space="preserve">Веревка круч. 2мм-20м </t>
  </si>
  <si>
    <t>CP0603S/RD</t>
  </si>
  <si>
    <t>CP0603S/GA</t>
  </si>
  <si>
    <t>Крышка д/СВЧ и холод пласт</t>
  </si>
  <si>
    <t>САНТЕХНИКА (ИП НИКИШИН А.Н.)</t>
  </si>
  <si>
    <t>ПРОДУКЦИЯ РЕДТЕКС</t>
  </si>
  <si>
    <t>РТК33</t>
  </si>
  <si>
    <t>РТК43</t>
  </si>
  <si>
    <t>РТК28</t>
  </si>
  <si>
    <t>Трос сантех канат 6 мм-5 м</t>
  </si>
  <si>
    <t>ШВЕЙНАЯ  ИЗДЕЛИЯ</t>
  </si>
  <si>
    <t>САНТЕХНИКА(РАЗНОЕ)</t>
  </si>
  <si>
    <t>ПРОДУКЦИЯ OURSSON  (ШВЕЙЦАРИЯ)</t>
  </si>
  <si>
    <t xml:space="preserve">В колонке "Кол-во" ставьте нужное вам количество. </t>
  </si>
  <si>
    <t>Колонка "Итого" считается автоматически.</t>
  </si>
  <si>
    <t>В конце таблицы подсчитается сумма "ИТОГО"</t>
  </si>
  <si>
    <t>Штрих-код</t>
  </si>
  <si>
    <t>4670007760021</t>
  </si>
  <si>
    <t>4670007760038</t>
  </si>
  <si>
    <t>4670007760045</t>
  </si>
  <si>
    <t>4670007760069</t>
  </si>
  <si>
    <t>4670007760113</t>
  </si>
  <si>
    <t>4618121068432</t>
  </si>
  <si>
    <t>4670007760120</t>
  </si>
  <si>
    <t>4618121068326</t>
  </si>
  <si>
    <t>4618121068418</t>
  </si>
  <si>
    <t>4670007760250</t>
  </si>
  <si>
    <t>4670007760267</t>
  </si>
  <si>
    <t>4670007760281</t>
  </si>
  <si>
    <t>4670007760243</t>
  </si>
  <si>
    <t>4618121068098</t>
  </si>
  <si>
    <t>4618121068883</t>
  </si>
  <si>
    <t>4618121068173</t>
  </si>
  <si>
    <t>4618121068104</t>
  </si>
  <si>
    <t>4602782880038</t>
  </si>
  <si>
    <t>4670007760182</t>
  </si>
  <si>
    <t>4670007760205</t>
  </si>
  <si>
    <t>4670007760229</t>
  </si>
  <si>
    <t>4618121068678</t>
  </si>
  <si>
    <t>4618121068661</t>
  </si>
  <si>
    <t>4618121069064</t>
  </si>
  <si>
    <t>4618121069057</t>
  </si>
  <si>
    <t>4670007760298</t>
  </si>
  <si>
    <t>4670007760304</t>
  </si>
  <si>
    <t>4618121068609</t>
  </si>
  <si>
    <t>7640152895906</t>
  </si>
  <si>
    <t>7640152897566</t>
  </si>
  <si>
    <t>4607936550706</t>
  </si>
  <si>
    <t>4618121068906</t>
  </si>
  <si>
    <t>4618121068630</t>
  </si>
  <si>
    <t>4618121068647</t>
  </si>
  <si>
    <t>4618121061006</t>
  </si>
  <si>
    <t>4618121068470</t>
  </si>
  <si>
    <t>4618121068487</t>
  </si>
  <si>
    <t>4618121068159</t>
  </si>
  <si>
    <t>4670007760922</t>
  </si>
  <si>
    <t>4670007760939</t>
  </si>
  <si>
    <t>Трос сантех пруж 6 мм-3 м</t>
  </si>
  <si>
    <t>4670007760632</t>
  </si>
  <si>
    <t>Трос сантех пруж 6 мм-2 м</t>
  </si>
  <si>
    <t>4670007760625</t>
  </si>
  <si>
    <t>4670007761653</t>
  </si>
  <si>
    <t>CG1002S/RD</t>
  </si>
  <si>
    <t>ЗЕЛЕНЫМ - НОВЫЕ ПОЗИЦИИ</t>
  </si>
  <si>
    <t xml:space="preserve">Нить кулинарная 50м </t>
  </si>
  <si>
    <t>CV0416</t>
  </si>
  <si>
    <t>4607098804167</t>
  </si>
  <si>
    <t>CV0165</t>
  </si>
  <si>
    <t>CV00620</t>
  </si>
  <si>
    <t>CV00630</t>
  </si>
  <si>
    <t>CV00925</t>
  </si>
  <si>
    <t>CV00935</t>
  </si>
  <si>
    <t>4620755640311</t>
  </si>
  <si>
    <t>4620755641370</t>
  </si>
  <si>
    <t>Шнурки обув."Берцы" 120 (черн)</t>
  </si>
  <si>
    <t>Шнурки обув."Берцы" 150 (черн)</t>
  </si>
  <si>
    <t>Шнурки обув."Берцы" 180 (черн)</t>
  </si>
  <si>
    <t>Шнурки обув."Классика" 65  (черн)</t>
  </si>
  <si>
    <t>Шнурки обув."Классика" 65  (корич)</t>
  </si>
  <si>
    <t>Шнурки обув."Классика" 75  (черн)</t>
  </si>
  <si>
    <t>Шнурки обув."Классика" 75  (корич)</t>
  </si>
  <si>
    <t>Шнурки обув."Классика" 90 (черн)</t>
  </si>
  <si>
    <t>Шнурки обув."Классика" 90 (корич)</t>
  </si>
  <si>
    <t>Шнурки обув."Кеды" 90  (черн)</t>
  </si>
  <si>
    <t>Шнурки обув."Кеды" 90 (бел)</t>
  </si>
  <si>
    <t>Шнурки обув."Кеды" 120 (черн)</t>
  </si>
  <si>
    <t>Шнурки обув."Кеды" 120 (бел)</t>
  </si>
  <si>
    <t>Шнурки обув."Кеды" 120 (корич)</t>
  </si>
  <si>
    <t xml:space="preserve">  </t>
  </si>
  <si>
    <t xml:space="preserve"> ПРАЙС-ЛИСТ ИП ЯНЧЕНКО В.А.</t>
  </si>
  <si>
    <t>Нить д/герметизации соед. 20м</t>
  </si>
  <si>
    <t>4620755640199</t>
  </si>
  <si>
    <t>для запол</t>
  </si>
  <si>
    <t>Трос сантех пруж 6 мм-5 м</t>
  </si>
  <si>
    <t xml:space="preserve"> </t>
  </si>
  <si>
    <t>4620755641394</t>
  </si>
  <si>
    <t>Кол-во заказ</t>
  </si>
  <si>
    <t>Сумма</t>
  </si>
  <si>
    <t>4618121068203</t>
  </si>
  <si>
    <t xml:space="preserve">Резинка бытовая 2м - 40мм </t>
  </si>
  <si>
    <t>Трос сантех пруж 9 мм-5 м</t>
  </si>
  <si>
    <t>CV00955</t>
  </si>
  <si>
    <t>CV00650</t>
  </si>
  <si>
    <t>4670007760656</t>
  </si>
  <si>
    <t>Цена</t>
  </si>
  <si>
    <t>Контейнер пласт. прям. 0.6л крас</t>
  </si>
  <si>
    <t>Контейнер пласт. прям. 0.6 л салат</t>
  </si>
  <si>
    <t>Контейнер пласт. прям. 0.6 л синий</t>
  </si>
  <si>
    <t>Контейнер стекл.терм.прям. 0.4л крас.</t>
  </si>
  <si>
    <t>Контейнер стекл.терм.прям. 0.4л салат</t>
  </si>
  <si>
    <t>CG0402S/RD</t>
  </si>
  <si>
    <t>Контейнер стекл.терм.прям. 1л крас.</t>
  </si>
  <si>
    <t>CP0603S/SP</t>
  </si>
  <si>
    <t>CG0402S/GA</t>
  </si>
  <si>
    <t>4618121069071</t>
  </si>
  <si>
    <t>4618121069170</t>
  </si>
  <si>
    <t>4618121069187</t>
  </si>
  <si>
    <t>4618121069088</t>
  </si>
  <si>
    <t>4618121069132</t>
  </si>
  <si>
    <t>4670007760959</t>
  </si>
  <si>
    <t xml:space="preserve">Уплотнитель самокл. 5х7 (2х5м) </t>
  </si>
  <si>
    <t>CV0071</t>
  </si>
  <si>
    <t>4618121068357</t>
  </si>
  <si>
    <t>Трос сантех канат 6 мм-2,5 м</t>
  </si>
  <si>
    <t>CV0163</t>
  </si>
  <si>
    <t>Шнурки обув."Кеды" 90 (корич)</t>
  </si>
  <si>
    <t xml:space="preserve">Чехол д/одежды эконом короткий </t>
  </si>
  <si>
    <t>4670007760083</t>
  </si>
  <si>
    <t>CV0042</t>
  </si>
  <si>
    <t>4618121067732</t>
  </si>
  <si>
    <t>`</t>
  </si>
  <si>
    <t xml:space="preserve">Веревка джутовая 6мм-20 м </t>
  </si>
  <si>
    <t>8006-6</t>
  </si>
  <si>
    <t xml:space="preserve">Веревка джутовая 8мм-20 м </t>
  </si>
  <si>
    <t>8006-8</t>
  </si>
  <si>
    <t>8006-10</t>
  </si>
  <si>
    <t>4618121068500</t>
  </si>
  <si>
    <t>4618121068791</t>
  </si>
  <si>
    <t xml:space="preserve">Нить капроновая обувная 400 м </t>
  </si>
  <si>
    <t xml:space="preserve">Веревка джутовая 10мм-20 м </t>
  </si>
  <si>
    <t>Шнурки обув."Полуботинки"  120 (черн)</t>
  </si>
  <si>
    <t>SK 8009</t>
  </si>
  <si>
    <t>4618121268177</t>
  </si>
  <si>
    <t>Набор Сантех. №1 (универс.проклад)</t>
  </si>
  <si>
    <t>Набор Сантех. №5 (имп.смес ван и кух)</t>
  </si>
  <si>
    <t>Набор Сантех. №7 (росс.смес.ванной)</t>
  </si>
  <si>
    <t>4620755647600</t>
  </si>
  <si>
    <t>4620755640052</t>
  </si>
  <si>
    <t>РТК51</t>
  </si>
  <si>
    <t>4618121068517</t>
  </si>
  <si>
    <t xml:space="preserve">Шнур бытовой 4мм-25м </t>
  </si>
  <si>
    <t>8004R</t>
  </si>
  <si>
    <t>4670007760014</t>
  </si>
  <si>
    <t>4618121068784</t>
  </si>
  <si>
    <t>Лента-самоклеющ (крючок) 20мм-2.1 м</t>
  </si>
  <si>
    <t>4670007760052</t>
  </si>
  <si>
    <t>Чехол д/ гладил.доски с синтеп. 125x43</t>
  </si>
  <si>
    <t>Фал капроновый 9мм-10м</t>
  </si>
  <si>
    <t>Фал капроновый 12мм-20м</t>
  </si>
  <si>
    <t>Фал капроновый  14мм-20м</t>
  </si>
  <si>
    <t>Чехол д/ гладил.доски с синт.  132x49</t>
  </si>
  <si>
    <t>Чехол для гладильной доски(ткань) 125x43</t>
  </si>
  <si>
    <t>Веревка плетеная с серд. 12мм-20м</t>
  </si>
  <si>
    <t>CV0078</t>
  </si>
  <si>
    <t xml:space="preserve">Пробка д/ванной с цеп (прозрач)  </t>
  </si>
  <si>
    <t xml:space="preserve">Пробка д/ванной с цеп (белая)  </t>
  </si>
  <si>
    <t xml:space="preserve">Пробка д/ванной с цеп (голуб)  </t>
  </si>
  <si>
    <t>Пемза бытов (90х50)</t>
  </si>
  <si>
    <t>CV0511</t>
  </si>
  <si>
    <t>4618121078448</t>
  </si>
  <si>
    <t xml:space="preserve">Комплект монтажный  №1 </t>
  </si>
  <si>
    <t>4620755640793</t>
  </si>
  <si>
    <t>CV0014</t>
  </si>
  <si>
    <t>4618121048700</t>
  </si>
  <si>
    <t>CV0016</t>
  </si>
  <si>
    <t>4618121068708</t>
  </si>
  <si>
    <t>Резинка бытовая 2м - 20мм (бел)</t>
  </si>
  <si>
    <t>Резинка бытовая 2м - 20мм (черн)</t>
  </si>
  <si>
    <t xml:space="preserve">Пробка д/ванной с цеп (черн)  </t>
  </si>
  <si>
    <t>CV0011</t>
  </si>
  <si>
    <t>4618121668786</t>
  </si>
  <si>
    <t>4670007761028</t>
  </si>
  <si>
    <t>4618121069828</t>
  </si>
  <si>
    <t>Резинка багажная плоск 25мм-1.2 м с крючками</t>
  </si>
  <si>
    <t>Вантуз 140 ДВОЙНОЙ с дер краш руч (Тула)</t>
  </si>
  <si>
    <t>4618121056743</t>
  </si>
  <si>
    <t>4670007762568</t>
  </si>
  <si>
    <t>CV0076</t>
  </si>
  <si>
    <t>4618121067725</t>
  </si>
  <si>
    <t>4618121059447</t>
  </si>
  <si>
    <t>САНТЕХНИКА (СУПРИМПЛАСТ)</t>
  </si>
  <si>
    <t>Вантуз конич,пласт/руч Д136 бел   (бел руч)</t>
  </si>
  <si>
    <t>Вантуз конич,плас/руч  Д172 черн  (бел руч)</t>
  </si>
  <si>
    <t>Вантуз конич,пласт/руч Д136 черн (черн руч)</t>
  </si>
  <si>
    <t>Вантуз конич,плас/руч  Д172 бел    (черн руч)</t>
  </si>
  <si>
    <t>Фильтр-пробка д/ванн,раковин,пласт  Д45 (серая)</t>
  </si>
  <si>
    <t>CV0024</t>
  </si>
  <si>
    <t>Ситечко д/раковины пласт (серое)</t>
  </si>
  <si>
    <t>Ситечко д/раковины пласт  (голуб)</t>
  </si>
  <si>
    <t>Ситечко д/раковины  пласт (белое)</t>
  </si>
  <si>
    <t>Ситечко д/раковины   пласт (розов)</t>
  </si>
  <si>
    <t>4618121068845</t>
  </si>
  <si>
    <t>4618121058440</t>
  </si>
  <si>
    <t>8007-10</t>
  </si>
  <si>
    <t>8007-12</t>
  </si>
  <si>
    <t>8007-14</t>
  </si>
  <si>
    <t>8003-2</t>
  </si>
  <si>
    <t>CV0073</t>
  </si>
  <si>
    <t>4618121048670</t>
  </si>
  <si>
    <t xml:space="preserve">Шпагат полип 100м </t>
  </si>
  <si>
    <t xml:space="preserve">Шпагат полип 250м </t>
  </si>
  <si>
    <t>CV0069</t>
  </si>
  <si>
    <t>4618121165544</t>
  </si>
  <si>
    <t>4618121068111</t>
  </si>
  <si>
    <t>СV0077</t>
  </si>
  <si>
    <t>4670006242009</t>
  </si>
  <si>
    <t>4618121180066</t>
  </si>
  <si>
    <t>4618121080069</t>
  </si>
  <si>
    <t>4618121350698</t>
  </si>
  <si>
    <t>4618121459063</t>
  </si>
  <si>
    <t>4618121736911</t>
  </si>
  <si>
    <t>4618121067152</t>
  </si>
  <si>
    <t>4618121068050</t>
  </si>
  <si>
    <t>Резинка бытовая 10м-8мм (бел)</t>
  </si>
  <si>
    <t>Резинка бытовая 10м-8мм (черн)</t>
  </si>
  <si>
    <t>4670007750299</t>
  </si>
  <si>
    <t xml:space="preserve">Вантуз "Гармошка" </t>
  </si>
  <si>
    <t>Ситечко д/раковины (нерж)  Д70</t>
  </si>
  <si>
    <t>Ситечко д/раковины сетчатое (нерж)  Д72</t>
  </si>
  <si>
    <t>Ситечко д/раковины сетчатое (нерж)  Д90</t>
  </si>
  <si>
    <t>Евро-сито д/нержав.раковины  (нерж) Д89</t>
  </si>
  <si>
    <t>4618121086740</t>
  </si>
  <si>
    <t>Сетка для окон (сетка 1.5х0.6, липучка 4.2м)</t>
  </si>
  <si>
    <t xml:space="preserve">Сетка от насекомых,птиц  3х1.5 м  </t>
  </si>
  <si>
    <t>РТК40</t>
  </si>
  <si>
    <t>4618121068821</t>
  </si>
  <si>
    <t>4618121036752</t>
  </si>
  <si>
    <t>4618121058433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</si>
</sst>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22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18"/>
      <name val="Calibri"/>
      <family val="2"/>
    </font>
    <font>
      <u val="single"/>
      <sz val="8"/>
      <color indexed="61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i/>
      <sz val="11"/>
      <color indexed="10"/>
      <name val="Arial"/>
      <family val="2"/>
    </font>
    <font>
      <b/>
      <i/>
      <sz val="11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Arial"/>
      <family val="2"/>
    </font>
    <font>
      <b/>
      <i/>
      <sz val="11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/>
      <bottom/>
    </border>
    <border>
      <left/>
      <right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</borders>
  <cellStyleXfs count="63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 wrapText="1"/>
    </xf>
    <xf numFmtId="0" fontId="3" fillId="33" borderId="15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/>
    </xf>
    <xf numFmtId="0" fontId="2" fillId="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2" fillId="34" borderId="2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5" borderId="24" xfId="0" applyFont="1" applyFill="1" applyBorder="1" applyAlignment="1">
      <alignment/>
    </xf>
    <xf numFmtId="0" fontId="3" fillId="33" borderId="26" xfId="0" applyFont="1" applyFill="1" applyBorder="1" applyAlignment="1">
      <alignment vertical="top" wrapText="1"/>
    </xf>
    <xf numFmtId="0" fontId="3" fillId="35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2" fillId="5" borderId="25" xfId="0" applyFont="1" applyFill="1" applyBorder="1" applyAlignment="1">
      <alignment horizontal="center"/>
    </xf>
    <xf numFmtId="0" fontId="2" fillId="5" borderId="25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33" borderId="28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" borderId="1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5" borderId="25" xfId="0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49" fontId="5" fillId="36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vertical="top" wrapText="1"/>
    </xf>
    <xf numFmtId="0" fontId="3" fillId="0" borderId="21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right"/>
    </xf>
    <xf numFmtId="0" fontId="2" fillId="5" borderId="23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left" vertical="top"/>
    </xf>
    <xf numFmtId="0" fontId="50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51" fillId="37" borderId="18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left" vertical="top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5" xfId="0" applyFont="1" applyBorder="1" applyAlignment="1">
      <alignment/>
    </xf>
    <xf numFmtId="9" fontId="3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54" fillId="0" borderId="0" xfId="0" applyFont="1" applyAlignment="1">
      <alignment/>
    </xf>
    <xf numFmtId="0" fontId="3" fillId="0" borderId="31" xfId="0" applyFont="1" applyBorder="1" applyAlignment="1">
      <alignment vertical="top" wrapText="1"/>
    </xf>
    <xf numFmtId="0" fontId="55" fillId="0" borderId="12" xfId="0" applyFont="1" applyBorder="1" applyAlignment="1">
      <alignment/>
    </xf>
    <xf numFmtId="0" fontId="55" fillId="33" borderId="10" xfId="0" applyFont="1" applyFill="1" applyBorder="1" applyAlignment="1">
      <alignment/>
    </xf>
    <xf numFmtId="0" fontId="55" fillId="0" borderId="13" xfId="0" applyFont="1" applyBorder="1" applyAlignment="1">
      <alignment/>
    </xf>
    <xf numFmtId="0" fontId="55" fillId="5" borderId="25" xfId="0" applyFont="1" applyFill="1" applyBorder="1" applyAlignment="1">
      <alignment horizontal="center"/>
    </xf>
    <xf numFmtId="0" fontId="55" fillId="35" borderId="0" xfId="0" applyFont="1" applyFill="1" applyBorder="1" applyAlignment="1">
      <alignment/>
    </xf>
    <xf numFmtId="0" fontId="55" fillId="0" borderId="32" xfId="0" applyFont="1" applyBorder="1" applyAlignment="1">
      <alignment/>
    </xf>
    <xf numFmtId="0" fontId="55" fillId="35" borderId="25" xfId="0" applyFont="1" applyFill="1" applyBorder="1" applyAlignment="1">
      <alignment/>
    </xf>
    <xf numFmtId="0" fontId="55" fillId="0" borderId="22" xfId="0" applyFont="1" applyBorder="1" applyAlignment="1">
      <alignment/>
    </xf>
    <xf numFmtId="0" fontId="55" fillId="0" borderId="12" xfId="0" applyFont="1" applyFill="1" applyBorder="1" applyAlignment="1">
      <alignment/>
    </xf>
    <xf numFmtId="0" fontId="55" fillId="34" borderId="20" xfId="0" applyFont="1" applyFill="1" applyBorder="1" applyAlignment="1">
      <alignment/>
    </xf>
    <xf numFmtId="0" fontId="55" fillId="34" borderId="25" xfId="0" applyFont="1" applyFill="1" applyBorder="1" applyAlignment="1">
      <alignment/>
    </xf>
    <xf numFmtId="0" fontId="55" fillId="0" borderId="12" xfId="0" applyFont="1" applyFill="1" applyBorder="1" applyAlignment="1">
      <alignment horizontal="right"/>
    </xf>
    <xf numFmtId="49" fontId="5" fillId="0" borderId="22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5</xdr:row>
      <xdr:rowOff>200025</xdr:rowOff>
    </xdr:from>
    <xdr:to>
      <xdr:col>4</xdr:col>
      <xdr:colOff>447675</xdr:colOff>
      <xdr:row>8</xdr:row>
      <xdr:rowOff>47625</xdr:rowOff>
    </xdr:to>
    <xdr:sp>
      <xdr:nvSpPr>
        <xdr:cNvPr id="1" name="Стрелка вниз 2"/>
        <xdr:cNvSpPr>
          <a:spLocks/>
        </xdr:cNvSpPr>
      </xdr:nvSpPr>
      <xdr:spPr>
        <a:xfrm>
          <a:off x="5705475" y="1619250"/>
          <a:ext cx="247650" cy="647700"/>
        </a:xfrm>
        <a:prstGeom prst="downArrow">
          <a:avLst>
            <a:gd name="adj" fmla="val 31342"/>
          </a:avLst>
        </a:prstGeom>
        <a:solidFill>
          <a:srgbClr val="0070C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1362075</xdr:colOff>
      <xdr:row>4</xdr:row>
      <xdr:rowOff>47625</xdr:rowOff>
    </xdr:to>
    <xdr:pic>
      <xdr:nvPicPr>
        <xdr:cNvPr id="2" name="Рисунок 3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tabSelected="1" zoomScalePageLayoutView="0" workbookViewId="0" topLeftCell="A82">
      <selection activeCell="J107" sqref="J107"/>
    </sheetView>
  </sheetViews>
  <sheetFormatPr defaultColWidth="10.33203125" defaultRowHeight="11.25"/>
  <cols>
    <col min="1" max="1" width="54.16015625" style="1" customWidth="1"/>
    <col min="2" max="2" width="14.83203125" style="1" customWidth="1"/>
    <col min="3" max="3" width="20.5" style="1" customWidth="1"/>
    <col min="4" max="4" width="6.83203125" style="1" customWidth="1"/>
    <col min="5" max="5" width="12.33203125" style="1" customWidth="1"/>
    <col min="6" max="6" width="8.83203125" style="1" customWidth="1"/>
    <col min="7" max="16384" width="10.33203125" style="1" customWidth="1"/>
  </cols>
  <sheetData>
    <row r="1" spans="1:3" ht="14.25" customHeight="1" hidden="1" thickBot="1">
      <c r="A1" s="102"/>
      <c r="B1" s="102"/>
      <c r="C1" s="49"/>
    </row>
    <row r="2" spans="1:3" ht="12.75" hidden="1">
      <c r="A2" s="103"/>
      <c r="B2" s="103"/>
      <c r="C2" s="50"/>
    </row>
    <row r="3" ht="7.5" customHeight="1" hidden="1" thickBot="1"/>
    <row r="4" spans="1:7" s="18" customFormat="1" ht="90.75" customHeight="1">
      <c r="A4" s="2"/>
      <c r="G4" s="79"/>
    </row>
    <row r="5" spans="1:2" s="18" customFormat="1" ht="21" customHeight="1">
      <c r="A5" s="48" t="s">
        <v>151</v>
      </c>
      <c r="B5" s="76" t="s">
        <v>152</v>
      </c>
    </row>
    <row r="6" spans="1:6" s="18" customFormat="1" ht="21" customHeight="1">
      <c r="A6" s="46" t="s">
        <v>76</v>
      </c>
      <c r="B6" s="47"/>
      <c r="C6" s="47"/>
      <c r="D6" s="47"/>
      <c r="E6" s="47"/>
      <c r="F6" s="47"/>
    </row>
    <row r="7" spans="1:6" s="18" customFormat="1" ht="21" customHeight="1">
      <c r="A7" s="46" t="s">
        <v>77</v>
      </c>
      <c r="B7" s="47"/>
      <c r="C7" s="47"/>
      <c r="D7" s="47"/>
      <c r="E7" s="47"/>
      <c r="F7" s="47"/>
    </row>
    <row r="8" spans="1:6" s="18" customFormat="1" ht="21" customHeight="1">
      <c r="A8" s="46" t="s">
        <v>78</v>
      </c>
      <c r="B8" s="47"/>
      <c r="C8" s="47"/>
      <c r="D8" s="47"/>
      <c r="E8" s="47"/>
      <c r="F8" s="47"/>
    </row>
    <row r="9" spans="1:6" s="18" customFormat="1" ht="21" customHeight="1" thickBot="1">
      <c r="A9" s="73" t="s">
        <v>126</v>
      </c>
      <c r="B9" s="47"/>
      <c r="C9" s="47"/>
      <c r="D9" s="47"/>
      <c r="E9" s="80" t="s">
        <v>155</v>
      </c>
      <c r="F9" s="47"/>
    </row>
    <row r="10" spans="1:6" ht="34.5" customHeight="1">
      <c r="A10" s="15" t="s">
        <v>0</v>
      </c>
      <c r="B10" s="16" t="s">
        <v>8</v>
      </c>
      <c r="C10" s="16" t="s">
        <v>79</v>
      </c>
      <c r="D10" s="16" t="s">
        <v>167</v>
      </c>
      <c r="E10" s="77" t="s">
        <v>159</v>
      </c>
      <c r="F10" s="16" t="s">
        <v>160</v>
      </c>
    </row>
    <row r="11" spans="1:6" s="18" customFormat="1" ht="12.75">
      <c r="A11" s="43" t="s">
        <v>73</v>
      </c>
      <c r="B11" s="19"/>
      <c r="C11" s="19"/>
      <c r="D11" s="19"/>
      <c r="E11" s="19"/>
      <c r="F11" s="23"/>
    </row>
    <row r="12" spans="1:6" ht="12.75">
      <c r="A12" s="17" t="s">
        <v>4</v>
      </c>
      <c r="B12" s="3"/>
      <c r="C12" s="3"/>
      <c r="D12" s="3"/>
      <c r="E12" s="3"/>
      <c r="F12" s="24"/>
    </row>
    <row r="13" spans="1:6" ht="15" customHeight="1">
      <c r="A13" s="4" t="s">
        <v>12</v>
      </c>
      <c r="B13" s="51" t="s">
        <v>9</v>
      </c>
      <c r="C13" s="65" t="s">
        <v>80</v>
      </c>
      <c r="D13" s="81">
        <v>103</v>
      </c>
      <c r="E13" s="5"/>
      <c r="F13" s="5">
        <f>D13*E13</f>
        <v>0</v>
      </c>
    </row>
    <row r="14" spans="1:6" ht="15" customHeight="1">
      <c r="A14" s="4" t="s">
        <v>13</v>
      </c>
      <c r="B14" s="51" t="s">
        <v>10</v>
      </c>
      <c r="C14" s="65" t="s">
        <v>81</v>
      </c>
      <c r="D14" s="81">
        <v>140</v>
      </c>
      <c r="E14" s="5"/>
      <c r="F14" s="5">
        <f aca="true" t="shared" si="0" ref="F14:F24">D14*E14</f>
        <v>0</v>
      </c>
    </row>
    <row r="15" spans="1:6" ht="15" customHeight="1">
      <c r="A15" s="4" t="s">
        <v>14</v>
      </c>
      <c r="B15" s="51" t="s">
        <v>11</v>
      </c>
      <c r="C15" s="65" t="s">
        <v>82</v>
      </c>
      <c r="D15" s="81">
        <v>198</v>
      </c>
      <c r="E15" s="5"/>
      <c r="F15" s="5">
        <f t="shared" si="0"/>
        <v>0</v>
      </c>
    </row>
    <row r="16" spans="1:7" ht="15" customHeight="1">
      <c r="A16" s="4" t="s">
        <v>36</v>
      </c>
      <c r="B16" s="51" t="s">
        <v>15</v>
      </c>
      <c r="C16" s="65" t="s">
        <v>83</v>
      </c>
      <c r="D16" s="81">
        <v>199</v>
      </c>
      <c r="E16" s="5"/>
      <c r="F16" s="5">
        <f t="shared" si="0"/>
        <v>0</v>
      </c>
      <c r="G16" s="45"/>
    </row>
    <row r="17" spans="1:7" ht="15" customHeight="1">
      <c r="A17" s="4" t="s">
        <v>189</v>
      </c>
      <c r="B17" s="51" t="s">
        <v>15</v>
      </c>
      <c r="C17" s="65" t="s">
        <v>190</v>
      </c>
      <c r="D17" s="81">
        <v>190</v>
      </c>
      <c r="E17" s="5"/>
      <c r="F17" s="5">
        <f>D17*E17</f>
        <v>0</v>
      </c>
      <c r="G17" s="45"/>
    </row>
    <row r="18" spans="1:6" ht="15" customHeight="1">
      <c r="A18" s="4" t="s">
        <v>219</v>
      </c>
      <c r="B18" s="51" t="s">
        <v>69</v>
      </c>
      <c r="C18" s="65" t="s">
        <v>84</v>
      </c>
      <c r="D18" s="81">
        <v>343</v>
      </c>
      <c r="E18" s="5"/>
      <c r="F18" s="5">
        <f t="shared" si="0"/>
        <v>0</v>
      </c>
    </row>
    <row r="19" spans="1:6" ht="15" customHeight="1">
      <c r="A19" s="4" t="s">
        <v>223</v>
      </c>
      <c r="B19" s="51" t="s">
        <v>70</v>
      </c>
      <c r="C19" s="65" t="s">
        <v>85</v>
      </c>
      <c r="D19" s="81">
        <v>414</v>
      </c>
      <c r="E19" s="5"/>
      <c r="F19" s="5">
        <f t="shared" si="0"/>
        <v>0</v>
      </c>
    </row>
    <row r="20" spans="1:6" ht="15" customHeight="1">
      <c r="A20" s="4" t="s">
        <v>224</v>
      </c>
      <c r="B20" s="51" t="s">
        <v>71</v>
      </c>
      <c r="C20" s="65" t="s">
        <v>86</v>
      </c>
      <c r="D20" s="81">
        <v>192</v>
      </c>
      <c r="E20" s="5"/>
      <c r="F20" s="5">
        <f t="shared" si="0"/>
        <v>0</v>
      </c>
    </row>
    <row r="21" spans="1:6" ht="15" customHeight="1">
      <c r="A21" s="5" t="s">
        <v>37</v>
      </c>
      <c r="B21" s="52" t="s">
        <v>16</v>
      </c>
      <c r="C21" s="65" t="s">
        <v>87</v>
      </c>
      <c r="D21" s="81">
        <v>98</v>
      </c>
      <c r="E21" s="5"/>
      <c r="F21" s="5">
        <f t="shared" si="0"/>
        <v>0</v>
      </c>
    </row>
    <row r="22" spans="1:6" ht="15" customHeight="1">
      <c r="A22" s="4" t="s">
        <v>295</v>
      </c>
      <c r="B22" s="51" t="s">
        <v>17</v>
      </c>
      <c r="C22" s="65" t="s">
        <v>88</v>
      </c>
      <c r="D22" s="81">
        <v>174</v>
      </c>
      <c r="E22" s="5"/>
      <c r="F22" s="5">
        <f>D22*E22</f>
        <v>0</v>
      </c>
    </row>
    <row r="23" spans="1:6" ht="15" customHeight="1">
      <c r="A23" s="4" t="s">
        <v>217</v>
      </c>
      <c r="B23" s="51" t="s">
        <v>297</v>
      </c>
      <c r="C23" s="65" t="s">
        <v>218</v>
      </c>
      <c r="D23" s="81">
        <v>59</v>
      </c>
      <c r="E23" s="5"/>
      <c r="F23" s="5">
        <f>D23*E23</f>
        <v>0</v>
      </c>
    </row>
    <row r="24" spans="1:6" ht="15" customHeight="1">
      <c r="A24" s="4" t="s">
        <v>296</v>
      </c>
      <c r="B24" s="51" t="s">
        <v>211</v>
      </c>
      <c r="C24" s="65" t="s">
        <v>212</v>
      </c>
      <c r="D24" s="81">
        <v>268</v>
      </c>
      <c r="E24" s="5"/>
      <c r="F24" s="5">
        <f t="shared" si="0"/>
        <v>0</v>
      </c>
    </row>
    <row r="25" spans="1:6" s="18" customFormat="1" ht="15" customHeight="1">
      <c r="A25" s="78" t="s">
        <v>5</v>
      </c>
      <c r="B25" s="53"/>
      <c r="C25" s="20"/>
      <c r="D25" s="20"/>
      <c r="E25" s="20"/>
      <c r="F25" s="25"/>
    </row>
    <row r="26" spans="1:6" ht="15" customHeight="1">
      <c r="A26" s="17" t="s">
        <v>2</v>
      </c>
      <c r="B26" s="54"/>
      <c r="C26" s="3"/>
      <c r="D26" s="86"/>
      <c r="E26" s="3"/>
      <c r="F26" s="24"/>
    </row>
    <row r="27" spans="1:6" ht="15" customHeight="1">
      <c r="A27" s="4" t="s">
        <v>49</v>
      </c>
      <c r="B27" s="51" t="s">
        <v>18</v>
      </c>
      <c r="C27" s="65" t="s">
        <v>89</v>
      </c>
      <c r="D27" s="81">
        <v>42</v>
      </c>
      <c r="E27" s="5"/>
      <c r="F27" s="5">
        <f aca="true" t="shared" si="1" ref="F27:F33">D27*E27</f>
        <v>0</v>
      </c>
    </row>
    <row r="28" spans="1:6" ht="15" customHeight="1">
      <c r="A28" s="4" t="s">
        <v>48</v>
      </c>
      <c r="B28" s="51" t="s">
        <v>19</v>
      </c>
      <c r="C28" s="65" t="s">
        <v>90</v>
      </c>
      <c r="D28" s="81">
        <v>83</v>
      </c>
      <c r="E28" s="5"/>
      <c r="F28" s="5">
        <f t="shared" si="1"/>
        <v>0</v>
      </c>
    </row>
    <row r="29" spans="1:6" ht="15" customHeight="1">
      <c r="A29" s="4" t="s">
        <v>50</v>
      </c>
      <c r="B29" s="51" t="s">
        <v>20</v>
      </c>
      <c r="C29" s="65" t="s">
        <v>91</v>
      </c>
      <c r="D29" s="81">
        <v>114</v>
      </c>
      <c r="E29" s="5"/>
      <c r="F29" s="5">
        <f t="shared" si="1"/>
        <v>0</v>
      </c>
    </row>
    <row r="30" spans="1:6" ht="15" customHeight="1">
      <c r="A30" s="4" t="s">
        <v>225</v>
      </c>
      <c r="B30" s="51" t="s">
        <v>21</v>
      </c>
      <c r="C30" s="65" t="s">
        <v>93</v>
      </c>
      <c r="D30" s="81">
        <v>348</v>
      </c>
      <c r="E30" s="5"/>
      <c r="F30" s="5">
        <f>D30*E30</f>
        <v>0</v>
      </c>
    </row>
    <row r="31" spans="1:6" ht="15" customHeight="1">
      <c r="A31" s="4" t="s">
        <v>220</v>
      </c>
      <c r="B31" s="51" t="s">
        <v>266</v>
      </c>
      <c r="C31" s="65" t="s">
        <v>92</v>
      </c>
      <c r="D31" s="81">
        <v>257</v>
      </c>
      <c r="E31" s="5"/>
      <c r="F31" s="5">
        <f t="shared" si="1"/>
        <v>0</v>
      </c>
    </row>
    <row r="32" spans="1:6" ht="15" customHeight="1">
      <c r="A32" s="4" t="s">
        <v>221</v>
      </c>
      <c r="B32" s="51" t="s">
        <v>267</v>
      </c>
      <c r="C32" s="65" t="s">
        <v>244</v>
      </c>
      <c r="D32" s="81">
        <v>592</v>
      </c>
      <c r="E32" s="5"/>
      <c r="F32" s="5">
        <f t="shared" si="1"/>
        <v>0</v>
      </c>
    </row>
    <row r="33" spans="1:6" ht="15" customHeight="1">
      <c r="A33" s="4" t="s">
        <v>222</v>
      </c>
      <c r="B33" s="51" t="s">
        <v>268</v>
      </c>
      <c r="C33" s="65" t="s">
        <v>94</v>
      </c>
      <c r="D33" s="81">
        <v>863</v>
      </c>
      <c r="E33" s="5"/>
      <c r="F33" s="5">
        <f t="shared" si="1"/>
        <v>0</v>
      </c>
    </row>
    <row r="34" spans="1:6" ht="15" customHeight="1">
      <c r="A34" s="17" t="s">
        <v>1</v>
      </c>
      <c r="B34" s="62"/>
      <c r="C34" s="3"/>
      <c r="D34" s="86"/>
      <c r="E34" s="3"/>
      <c r="F34" s="24"/>
    </row>
    <row r="35" spans="1:7" ht="15" customHeight="1">
      <c r="A35" s="4" t="s">
        <v>63</v>
      </c>
      <c r="B35" s="51" t="s">
        <v>269</v>
      </c>
      <c r="C35" s="65" t="s">
        <v>95</v>
      </c>
      <c r="D35" s="89">
        <v>51</v>
      </c>
      <c r="E35" s="5"/>
      <c r="F35" s="5">
        <f aca="true" t="shared" si="2" ref="F35:F40">D35*E35</f>
        <v>0</v>
      </c>
      <c r="G35" s="85"/>
    </row>
    <row r="36" spans="1:7" ht="15" customHeight="1">
      <c r="A36" s="4" t="s">
        <v>56</v>
      </c>
      <c r="B36" s="51" t="s">
        <v>57</v>
      </c>
      <c r="C36" s="65" t="s">
        <v>96</v>
      </c>
      <c r="D36" s="89">
        <v>69</v>
      </c>
      <c r="E36" s="5"/>
      <c r="F36" s="5">
        <f t="shared" si="2"/>
        <v>0</v>
      </c>
      <c r="G36" s="85"/>
    </row>
    <row r="37" spans="1:7" ht="15" customHeight="1">
      <c r="A37" s="4" t="s">
        <v>58</v>
      </c>
      <c r="B37" s="51" t="s">
        <v>59</v>
      </c>
      <c r="C37" s="65" t="s">
        <v>97</v>
      </c>
      <c r="D37" s="89">
        <v>112</v>
      </c>
      <c r="E37" s="5"/>
      <c r="F37" s="5">
        <f t="shared" si="2"/>
        <v>0</v>
      </c>
      <c r="G37" s="85"/>
    </row>
    <row r="38" spans="1:12" ht="15" customHeight="1">
      <c r="A38" s="4" t="s">
        <v>194</v>
      </c>
      <c r="B38" s="51" t="s">
        <v>195</v>
      </c>
      <c r="C38" s="65" t="s">
        <v>243</v>
      </c>
      <c r="D38" s="89">
        <v>342</v>
      </c>
      <c r="E38" s="5"/>
      <c r="F38" s="5">
        <f t="shared" si="2"/>
        <v>0</v>
      </c>
      <c r="G38" s="85"/>
      <c r="L38" s="87"/>
    </row>
    <row r="39" spans="1:12" ht="15" customHeight="1">
      <c r="A39" s="4" t="s">
        <v>196</v>
      </c>
      <c r="B39" s="51" t="s">
        <v>197</v>
      </c>
      <c r="C39" s="65" t="s">
        <v>199</v>
      </c>
      <c r="D39" s="89">
        <v>489</v>
      </c>
      <c r="E39" s="5"/>
      <c r="F39" s="5">
        <f t="shared" si="2"/>
        <v>0</v>
      </c>
      <c r="G39" s="85"/>
      <c r="L39" s="1" t="s">
        <v>157</v>
      </c>
    </row>
    <row r="40" spans="1:9" ht="15" customHeight="1">
      <c r="A40" s="4" t="s">
        <v>202</v>
      </c>
      <c r="B40" s="51" t="s">
        <v>198</v>
      </c>
      <c r="C40" s="65" t="s">
        <v>200</v>
      </c>
      <c r="D40" s="89">
        <v>650</v>
      </c>
      <c r="E40" s="5"/>
      <c r="F40" s="5">
        <f t="shared" si="2"/>
        <v>0</v>
      </c>
      <c r="G40" s="85"/>
      <c r="I40" s="87"/>
    </row>
    <row r="41" spans="1:6" ht="15" customHeight="1">
      <c r="A41" s="17" t="s">
        <v>3</v>
      </c>
      <c r="B41" s="62"/>
      <c r="C41" s="3"/>
      <c r="D41" s="90"/>
      <c r="E41" s="3"/>
      <c r="F41" s="24"/>
    </row>
    <row r="42" spans="1:7" ht="15" customHeight="1">
      <c r="A42" s="4" t="s">
        <v>38</v>
      </c>
      <c r="B42" s="51" t="s">
        <v>22</v>
      </c>
      <c r="C42" s="65" t="s">
        <v>98</v>
      </c>
      <c r="D42" s="89">
        <v>34</v>
      </c>
      <c r="E42" s="5"/>
      <c r="F42" s="5">
        <f aca="true" t="shared" si="3" ref="F42:F49">D42*E42</f>
        <v>0</v>
      </c>
      <c r="G42" s="85"/>
    </row>
    <row r="43" spans="1:7" ht="15" customHeight="1">
      <c r="A43" s="4" t="s">
        <v>213</v>
      </c>
      <c r="B43" s="51" t="s">
        <v>214</v>
      </c>
      <c r="C43" s="65" t="s">
        <v>99</v>
      </c>
      <c r="D43" s="89">
        <v>43</v>
      </c>
      <c r="E43" s="5"/>
      <c r="F43" s="5">
        <f t="shared" si="3"/>
        <v>0</v>
      </c>
      <c r="G43" s="85"/>
    </row>
    <row r="44" spans="1:7" ht="15" customHeight="1">
      <c r="A44" s="4" t="s">
        <v>39</v>
      </c>
      <c r="B44" s="51" t="s">
        <v>23</v>
      </c>
      <c r="C44" s="65" t="s">
        <v>100</v>
      </c>
      <c r="D44" s="89">
        <v>53</v>
      </c>
      <c r="E44" s="5"/>
      <c r="F44" s="5">
        <f t="shared" si="3"/>
        <v>0</v>
      </c>
      <c r="G44" s="85"/>
    </row>
    <row r="45" spans="1:6" ht="15" customHeight="1">
      <c r="A45" s="4" t="s">
        <v>40</v>
      </c>
      <c r="B45" s="51" t="s">
        <v>24</v>
      </c>
      <c r="C45" s="65" t="s">
        <v>101</v>
      </c>
      <c r="D45" s="89">
        <v>73</v>
      </c>
      <c r="E45" s="5"/>
      <c r="F45" s="5">
        <f t="shared" si="3"/>
        <v>0</v>
      </c>
    </row>
    <row r="46" spans="1:6" ht="15" customHeight="1">
      <c r="A46" s="4" t="s">
        <v>127</v>
      </c>
      <c r="B46" s="51" t="s">
        <v>128</v>
      </c>
      <c r="C46" s="65" t="s">
        <v>129</v>
      </c>
      <c r="D46" s="91">
        <v>69</v>
      </c>
      <c r="E46" s="74"/>
      <c r="F46" s="5">
        <f t="shared" si="3"/>
        <v>0</v>
      </c>
    </row>
    <row r="47" spans="1:6" ht="15" customHeight="1">
      <c r="A47" s="4" t="s">
        <v>201</v>
      </c>
      <c r="B47" s="51" t="s">
        <v>270</v>
      </c>
      <c r="C47" s="65" t="s">
        <v>271</v>
      </c>
      <c r="D47" s="91">
        <v>102</v>
      </c>
      <c r="E47" s="74"/>
      <c r="F47" s="5">
        <f t="shared" si="3"/>
        <v>0</v>
      </c>
    </row>
    <row r="48" spans="1:6" ht="15" customHeight="1">
      <c r="A48" s="4" t="s">
        <v>272</v>
      </c>
      <c r="B48" s="51" t="s">
        <v>25</v>
      </c>
      <c r="C48" s="65" t="s">
        <v>102</v>
      </c>
      <c r="D48" s="91">
        <v>50</v>
      </c>
      <c r="E48" s="6"/>
      <c r="F48" s="5">
        <f>D48*E48</f>
        <v>0</v>
      </c>
    </row>
    <row r="49" spans="1:6" ht="15" customHeight="1" thickBot="1">
      <c r="A49" s="4" t="s">
        <v>273</v>
      </c>
      <c r="B49" s="51" t="s">
        <v>274</v>
      </c>
      <c r="C49" s="65" t="s">
        <v>275</v>
      </c>
      <c r="D49" s="91">
        <v>138</v>
      </c>
      <c r="E49" s="6"/>
      <c r="F49" s="5">
        <f t="shared" si="3"/>
        <v>0</v>
      </c>
    </row>
    <row r="50" spans="1:6" s="18" customFormat="1" ht="15" customHeight="1" thickBot="1">
      <c r="A50" s="72" t="s">
        <v>68</v>
      </c>
      <c r="B50" s="55"/>
      <c r="C50" s="35"/>
      <c r="D50" s="92"/>
      <c r="E50" s="36"/>
      <c r="F50" s="31"/>
    </row>
    <row r="51" spans="1:6" ht="15" customHeight="1">
      <c r="A51" s="32" t="s">
        <v>51</v>
      </c>
      <c r="B51" s="63"/>
      <c r="C51" s="33"/>
      <c r="D51" s="93"/>
      <c r="E51" s="33"/>
      <c r="F51" s="34"/>
    </row>
    <row r="52" spans="1:7" ht="15" customHeight="1">
      <c r="A52" s="4" t="s">
        <v>137</v>
      </c>
      <c r="B52" s="51" t="s">
        <v>52</v>
      </c>
      <c r="C52" s="65" t="s">
        <v>178</v>
      </c>
      <c r="D52" s="89">
        <v>36</v>
      </c>
      <c r="E52" s="5"/>
      <c r="F52" s="5">
        <f aca="true" t="shared" si="4" ref="F52:F74">D52*E52</f>
        <v>0</v>
      </c>
      <c r="G52" s="85"/>
    </row>
    <row r="53" spans="1:7" ht="15" customHeight="1">
      <c r="A53" s="4" t="s">
        <v>138</v>
      </c>
      <c r="B53" s="51" t="s">
        <v>52</v>
      </c>
      <c r="C53" s="65" t="s">
        <v>177</v>
      </c>
      <c r="D53" s="89">
        <v>40</v>
      </c>
      <c r="E53" s="5"/>
      <c r="F53" s="5">
        <f t="shared" si="4"/>
        <v>0</v>
      </c>
      <c r="G53" s="85"/>
    </row>
    <row r="54" spans="1:7" ht="15" customHeight="1">
      <c r="A54" s="4" t="s">
        <v>139</v>
      </c>
      <c r="B54" s="51" t="s">
        <v>52</v>
      </c>
      <c r="C54" s="65" t="s">
        <v>179</v>
      </c>
      <c r="D54" s="89">
        <v>44</v>
      </c>
      <c r="E54" s="5"/>
      <c r="F54" s="5">
        <f t="shared" si="4"/>
        <v>0</v>
      </c>
      <c r="G54" s="85"/>
    </row>
    <row r="55" spans="1:6" ht="15" customHeight="1">
      <c r="A55" s="4" t="s">
        <v>140</v>
      </c>
      <c r="B55" s="51" t="s">
        <v>53</v>
      </c>
      <c r="C55" s="65" t="s">
        <v>279</v>
      </c>
      <c r="D55" s="89">
        <v>28</v>
      </c>
      <c r="E55" s="5"/>
      <c r="F55" s="5">
        <f t="shared" si="4"/>
        <v>0</v>
      </c>
    </row>
    <row r="56" spans="1:6" ht="15" customHeight="1">
      <c r="A56" s="4" t="s">
        <v>141</v>
      </c>
      <c r="B56" s="51" t="s">
        <v>53</v>
      </c>
      <c r="C56" s="65" t="s">
        <v>280</v>
      </c>
      <c r="D56" s="89">
        <v>28</v>
      </c>
      <c r="E56" s="5"/>
      <c r="F56" s="5">
        <f t="shared" si="4"/>
        <v>0</v>
      </c>
    </row>
    <row r="57" spans="1:6" ht="15" customHeight="1">
      <c r="A57" s="4" t="s">
        <v>142</v>
      </c>
      <c r="B57" s="51" t="s">
        <v>53</v>
      </c>
      <c r="C57" s="65" t="s">
        <v>281</v>
      </c>
      <c r="D57" s="89">
        <v>28</v>
      </c>
      <c r="E57" s="5"/>
      <c r="F57" s="5">
        <f t="shared" si="4"/>
        <v>0</v>
      </c>
    </row>
    <row r="58" spans="1:6" ht="15" customHeight="1">
      <c r="A58" s="4" t="s">
        <v>143</v>
      </c>
      <c r="B58" s="51" t="s">
        <v>53</v>
      </c>
      <c r="C58" s="65" t="s">
        <v>180</v>
      </c>
      <c r="D58" s="89">
        <v>28</v>
      </c>
      <c r="E58" s="5"/>
      <c r="F58" s="5">
        <f t="shared" si="4"/>
        <v>0</v>
      </c>
    </row>
    <row r="59" spans="1:6" ht="15" customHeight="1">
      <c r="A59" s="4" t="s">
        <v>144</v>
      </c>
      <c r="B59" s="51" t="s">
        <v>53</v>
      </c>
      <c r="C59" s="65" t="s">
        <v>282</v>
      </c>
      <c r="D59" s="89">
        <v>28</v>
      </c>
      <c r="E59" s="5"/>
      <c r="F59" s="5">
        <f t="shared" si="4"/>
        <v>0</v>
      </c>
    </row>
    <row r="60" spans="1:6" ht="15" customHeight="1">
      <c r="A60" s="4" t="s">
        <v>145</v>
      </c>
      <c r="B60" s="51" t="s">
        <v>53</v>
      </c>
      <c r="C60" s="65" t="s">
        <v>103</v>
      </c>
      <c r="D60" s="89">
        <v>28</v>
      </c>
      <c r="E60" s="5"/>
      <c r="F60" s="5">
        <f t="shared" si="4"/>
        <v>0</v>
      </c>
    </row>
    <row r="61" spans="1:8" ht="15" customHeight="1">
      <c r="A61" s="12" t="s">
        <v>146</v>
      </c>
      <c r="B61" s="56" t="s">
        <v>54</v>
      </c>
      <c r="C61" s="65" t="s">
        <v>245</v>
      </c>
      <c r="D61" s="89">
        <v>44</v>
      </c>
      <c r="E61" s="5"/>
      <c r="F61" s="5">
        <f t="shared" si="4"/>
        <v>0</v>
      </c>
      <c r="H61" s="87"/>
    </row>
    <row r="62" spans="1:8" ht="15" customHeight="1">
      <c r="A62" s="12" t="s">
        <v>147</v>
      </c>
      <c r="B62" s="56" t="s">
        <v>54</v>
      </c>
      <c r="C62" s="65" t="s">
        <v>181</v>
      </c>
      <c r="D62" s="89">
        <v>44</v>
      </c>
      <c r="E62" s="5"/>
      <c r="F62" s="5">
        <f t="shared" si="4"/>
        <v>0</v>
      </c>
      <c r="H62" s="87"/>
    </row>
    <row r="63" spans="1:11" ht="15" customHeight="1">
      <c r="A63" s="12" t="s">
        <v>188</v>
      </c>
      <c r="B63" s="56" t="s">
        <v>54</v>
      </c>
      <c r="C63" s="65" t="s">
        <v>283</v>
      </c>
      <c r="D63" s="89">
        <v>44</v>
      </c>
      <c r="E63" s="5"/>
      <c r="F63" s="5">
        <f>D63*E63</f>
        <v>0</v>
      </c>
      <c r="K63" s="87"/>
    </row>
    <row r="64" spans="1:6" ht="15" customHeight="1">
      <c r="A64" s="12" t="s">
        <v>148</v>
      </c>
      <c r="B64" s="56" t="s">
        <v>54</v>
      </c>
      <c r="C64" s="65" t="s">
        <v>104</v>
      </c>
      <c r="D64" s="89">
        <v>46</v>
      </c>
      <c r="E64" s="5"/>
      <c r="F64" s="5">
        <f t="shared" si="4"/>
        <v>0</v>
      </c>
    </row>
    <row r="65" spans="1:6" ht="15" customHeight="1">
      <c r="A65" s="12" t="s">
        <v>149</v>
      </c>
      <c r="B65" s="56" t="s">
        <v>54</v>
      </c>
      <c r="C65" s="65" t="s">
        <v>284</v>
      </c>
      <c r="D65" s="89">
        <v>46</v>
      </c>
      <c r="E65" s="5"/>
      <c r="F65" s="5">
        <f t="shared" si="4"/>
        <v>0</v>
      </c>
    </row>
    <row r="66" spans="1:6" ht="15" customHeight="1">
      <c r="A66" s="12" t="s">
        <v>150</v>
      </c>
      <c r="B66" s="56" t="s">
        <v>54</v>
      </c>
      <c r="C66" s="65" t="s">
        <v>285</v>
      </c>
      <c r="D66" s="89">
        <v>46</v>
      </c>
      <c r="E66" s="5"/>
      <c r="F66" s="5">
        <f t="shared" si="4"/>
        <v>0</v>
      </c>
    </row>
    <row r="67" spans="1:6" ht="15" customHeight="1">
      <c r="A67" s="4" t="s">
        <v>203</v>
      </c>
      <c r="B67" s="51" t="s">
        <v>204</v>
      </c>
      <c r="C67" s="66" t="s">
        <v>205</v>
      </c>
      <c r="D67" s="91">
        <v>30</v>
      </c>
      <c r="E67" s="6"/>
      <c r="F67" s="5">
        <f>D67*E67</f>
        <v>0</v>
      </c>
    </row>
    <row r="68" spans="1:6" ht="15" customHeight="1">
      <c r="A68" s="12" t="s">
        <v>286</v>
      </c>
      <c r="B68" s="56">
        <v>8001</v>
      </c>
      <c r="C68" s="65" t="s">
        <v>105</v>
      </c>
      <c r="D68" s="89">
        <v>48</v>
      </c>
      <c r="E68" s="5"/>
      <c r="F68" s="5">
        <f t="shared" si="4"/>
        <v>0</v>
      </c>
    </row>
    <row r="69" spans="1:6" ht="15" customHeight="1">
      <c r="A69" s="13" t="s">
        <v>287</v>
      </c>
      <c r="B69" s="60">
        <v>8007</v>
      </c>
      <c r="C69" s="101" t="s">
        <v>288</v>
      </c>
      <c r="D69" s="96">
        <v>48</v>
      </c>
      <c r="E69" s="26"/>
      <c r="F69" s="5">
        <f>D69*E69</f>
        <v>0</v>
      </c>
    </row>
    <row r="70" spans="1:6" ht="15" customHeight="1">
      <c r="A70" s="4" t="s">
        <v>239</v>
      </c>
      <c r="B70" s="51">
        <v>8002</v>
      </c>
      <c r="C70" s="66" t="s">
        <v>106</v>
      </c>
      <c r="D70" s="89">
        <v>24</v>
      </c>
      <c r="E70" s="6"/>
      <c r="F70" s="5">
        <f t="shared" si="4"/>
        <v>0</v>
      </c>
    </row>
    <row r="71" spans="1:6" ht="15" customHeight="1">
      <c r="A71" s="4" t="s">
        <v>240</v>
      </c>
      <c r="B71" s="51">
        <v>8003</v>
      </c>
      <c r="C71" s="66" t="s">
        <v>265</v>
      </c>
      <c r="D71" s="89">
        <v>24</v>
      </c>
      <c r="E71" s="6"/>
      <c r="F71" s="5">
        <f>D71*E71</f>
        <v>0</v>
      </c>
    </row>
    <row r="72" spans="1:8" ht="15" customHeight="1">
      <c r="A72" s="4" t="s">
        <v>162</v>
      </c>
      <c r="B72" s="51">
        <v>8009</v>
      </c>
      <c r="C72" s="66" t="s">
        <v>161</v>
      </c>
      <c r="D72" s="89">
        <v>35</v>
      </c>
      <c r="E72" s="6"/>
      <c r="F72" s="5">
        <f>D72*E72</f>
        <v>0</v>
      </c>
      <c r="H72" s="18"/>
    </row>
    <row r="73" spans="1:8" ht="15" customHeight="1">
      <c r="A73" s="4" t="s">
        <v>246</v>
      </c>
      <c r="B73" s="51" t="s">
        <v>250</v>
      </c>
      <c r="C73" s="65" t="s">
        <v>249</v>
      </c>
      <c r="D73" s="89">
        <v>62</v>
      </c>
      <c r="E73" s="6"/>
      <c r="F73" s="5">
        <f>D73*E73</f>
        <v>0</v>
      </c>
      <c r="H73" s="18"/>
    </row>
    <row r="74" spans="1:6" ht="15" customHeight="1" thickBot="1">
      <c r="A74" s="14" t="s">
        <v>41</v>
      </c>
      <c r="B74" s="57" t="s">
        <v>26</v>
      </c>
      <c r="C74" s="67" t="s">
        <v>107</v>
      </c>
      <c r="D74" s="94">
        <v>48</v>
      </c>
      <c r="E74" s="7"/>
      <c r="F74" s="5">
        <f t="shared" si="4"/>
        <v>0</v>
      </c>
    </row>
    <row r="75" spans="1:6" s="18" customFormat="1" ht="15" customHeight="1" thickBot="1">
      <c r="A75" s="44" t="s">
        <v>75</v>
      </c>
      <c r="B75" s="55"/>
      <c r="C75" s="35"/>
      <c r="D75" s="92"/>
      <c r="E75" s="36"/>
      <c r="F75" s="31"/>
    </row>
    <row r="76" spans="1:6" ht="15" customHeight="1" thickBot="1">
      <c r="A76" s="40" t="s">
        <v>62</v>
      </c>
      <c r="B76" s="64"/>
      <c r="C76" s="37"/>
      <c r="D76" s="95"/>
      <c r="E76" s="37"/>
      <c r="F76" s="38"/>
    </row>
    <row r="77" spans="1:6" ht="15" customHeight="1">
      <c r="A77" s="39" t="s">
        <v>168</v>
      </c>
      <c r="B77" s="56" t="s">
        <v>64</v>
      </c>
      <c r="C77" s="65" t="s">
        <v>108</v>
      </c>
      <c r="D77" s="96">
        <v>129</v>
      </c>
      <c r="E77" s="26"/>
      <c r="F77" s="5">
        <f aca="true" t="shared" si="5" ref="F77:F83">D77*E77</f>
        <v>0</v>
      </c>
    </row>
    <row r="78" spans="1:6" ht="15" customHeight="1">
      <c r="A78" s="39" t="s">
        <v>169</v>
      </c>
      <c r="B78" s="56" t="s">
        <v>65</v>
      </c>
      <c r="C78" s="65" t="s">
        <v>109</v>
      </c>
      <c r="D78" s="96">
        <v>129</v>
      </c>
      <c r="E78" s="26"/>
      <c r="F78" s="5">
        <f t="shared" si="5"/>
        <v>0</v>
      </c>
    </row>
    <row r="79" spans="1:9" ht="15" customHeight="1">
      <c r="A79" s="39" t="s">
        <v>170</v>
      </c>
      <c r="B79" s="56" t="s">
        <v>175</v>
      </c>
      <c r="C79" s="65"/>
      <c r="D79" s="96">
        <v>129</v>
      </c>
      <c r="E79" s="26"/>
      <c r="F79" s="5">
        <f t="shared" si="5"/>
        <v>0</v>
      </c>
      <c r="I79" s="1" t="s">
        <v>193</v>
      </c>
    </row>
    <row r="80" spans="1:6" ht="15" customHeight="1">
      <c r="A80" s="69" t="s">
        <v>171</v>
      </c>
      <c r="B80" s="61" t="s">
        <v>173</v>
      </c>
      <c r="C80" s="71"/>
      <c r="D80" s="97">
        <v>222</v>
      </c>
      <c r="E80" s="70"/>
      <c r="F80" s="5">
        <f t="shared" si="5"/>
        <v>0</v>
      </c>
    </row>
    <row r="81" spans="1:6" ht="15" customHeight="1">
      <c r="A81" s="69" t="s">
        <v>172</v>
      </c>
      <c r="B81" s="61" t="s">
        <v>176</v>
      </c>
      <c r="C81" s="71"/>
      <c r="D81" s="97">
        <v>222</v>
      </c>
      <c r="E81" s="70"/>
      <c r="F81" s="5">
        <f t="shared" si="5"/>
        <v>0</v>
      </c>
    </row>
    <row r="82" spans="1:6" ht="15" customHeight="1">
      <c r="A82" s="69" t="s">
        <v>174</v>
      </c>
      <c r="B82" s="61" t="s">
        <v>125</v>
      </c>
      <c r="C82" s="71"/>
      <c r="D82" s="97">
        <v>307</v>
      </c>
      <c r="E82" s="70"/>
      <c r="F82" s="5">
        <f t="shared" si="5"/>
        <v>0</v>
      </c>
    </row>
    <row r="83" spans="1:6" ht="14.25" customHeight="1" thickBot="1">
      <c r="A83" s="11" t="s">
        <v>66</v>
      </c>
      <c r="B83" s="51" t="s">
        <v>61</v>
      </c>
      <c r="C83" s="65" t="s">
        <v>110</v>
      </c>
      <c r="D83" s="96">
        <v>65</v>
      </c>
      <c r="E83" s="5"/>
      <c r="F83" s="5">
        <f t="shared" si="5"/>
        <v>0</v>
      </c>
    </row>
    <row r="84" spans="1:6" s="18" customFormat="1" ht="15" customHeight="1" thickBot="1">
      <c r="A84" s="21" t="s">
        <v>6</v>
      </c>
      <c r="B84" s="58"/>
      <c r="C84" s="22"/>
      <c r="D84" s="98"/>
      <c r="E84" s="22"/>
      <c r="F84" s="28"/>
    </row>
    <row r="85" spans="1:6" ht="15" customHeight="1">
      <c r="A85" s="4" t="s">
        <v>43</v>
      </c>
      <c r="B85" s="51" t="s">
        <v>27</v>
      </c>
      <c r="C85" s="65" t="s">
        <v>111</v>
      </c>
      <c r="D85" s="89">
        <v>89</v>
      </c>
      <c r="E85" s="5"/>
      <c r="F85" s="5">
        <f aca="true" t="shared" si="6" ref="F85:F90">D85*E85</f>
        <v>0</v>
      </c>
    </row>
    <row r="86" spans="1:6" ht="15" customHeight="1">
      <c r="A86" s="4" t="s">
        <v>44</v>
      </c>
      <c r="B86" s="51" t="s">
        <v>28</v>
      </c>
      <c r="C86" s="65" t="s">
        <v>112</v>
      </c>
      <c r="D86" s="89">
        <v>98</v>
      </c>
      <c r="E86" s="5"/>
      <c r="F86" s="5">
        <f t="shared" si="6"/>
        <v>0</v>
      </c>
    </row>
    <row r="87" spans="1:6" ht="15" customHeight="1">
      <c r="A87" s="4" t="s">
        <v>45</v>
      </c>
      <c r="B87" s="51" t="s">
        <v>30</v>
      </c>
      <c r="C87" s="65" t="s">
        <v>113</v>
      </c>
      <c r="D87" s="89">
        <v>56</v>
      </c>
      <c r="E87" s="5"/>
      <c r="F87" s="5">
        <f t="shared" si="6"/>
        <v>0</v>
      </c>
    </row>
    <row r="88" spans="1:6" ht="15" customHeight="1">
      <c r="A88" s="4" t="s">
        <v>46</v>
      </c>
      <c r="B88" s="51" t="s">
        <v>29</v>
      </c>
      <c r="C88" s="65" t="s">
        <v>114</v>
      </c>
      <c r="D88" s="91">
        <v>65</v>
      </c>
      <c r="E88" s="6"/>
      <c r="F88" s="5">
        <f t="shared" si="6"/>
        <v>0</v>
      </c>
    </row>
    <row r="89" spans="1:6" ht="15" customHeight="1">
      <c r="A89" s="4" t="s">
        <v>183</v>
      </c>
      <c r="B89" s="51" t="s">
        <v>184</v>
      </c>
      <c r="C89" s="65" t="s">
        <v>185</v>
      </c>
      <c r="D89" s="91">
        <v>59</v>
      </c>
      <c r="E89" s="6"/>
      <c r="F89" s="5">
        <f t="shared" si="6"/>
        <v>0</v>
      </c>
    </row>
    <row r="90" spans="1:6" ht="15" customHeight="1" thickBot="1">
      <c r="A90" s="4" t="s">
        <v>230</v>
      </c>
      <c r="B90" s="51" t="s">
        <v>231</v>
      </c>
      <c r="C90" s="65" t="s">
        <v>232</v>
      </c>
      <c r="D90" s="91">
        <v>38</v>
      </c>
      <c r="E90" s="6"/>
      <c r="F90" s="5">
        <f t="shared" si="6"/>
        <v>0</v>
      </c>
    </row>
    <row r="91" spans="1:6" s="18" customFormat="1" ht="15" customHeight="1" thickBot="1">
      <c r="A91" s="27" t="s">
        <v>74</v>
      </c>
      <c r="B91" s="59"/>
      <c r="C91" s="29"/>
      <c r="D91" s="99"/>
      <c r="E91" s="30"/>
      <c r="F91" s="28"/>
    </row>
    <row r="92" spans="1:6" ht="15" customHeight="1">
      <c r="A92" s="88" t="s">
        <v>227</v>
      </c>
      <c r="B92" s="60" t="s">
        <v>31</v>
      </c>
      <c r="C92" s="65" t="s">
        <v>115</v>
      </c>
      <c r="D92" s="96">
        <v>68</v>
      </c>
      <c r="E92" s="26"/>
      <c r="F92" s="5">
        <f aca="true" t="shared" si="7" ref="F92:F105">D92*E92</f>
        <v>0</v>
      </c>
    </row>
    <row r="93" spans="1:6" ht="15" customHeight="1">
      <c r="A93" s="39" t="s">
        <v>228</v>
      </c>
      <c r="B93" s="51" t="s">
        <v>32</v>
      </c>
      <c r="C93" s="65" t="s">
        <v>116</v>
      </c>
      <c r="D93" s="89">
        <v>68</v>
      </c>
      <c r="E93" s="5"/>
      <c r="F93" s="5">
        <f t="shared" si="7"/>
        <v>0</v>
      </c>
    </row>
    <row r="94" spans="1:6" ht="15" customHeight="1">
      <c r="A94" s="39" t="s">
        <v>229</v>
      </c>
      <c r="B94" s="51" t="s">
        <v>191</v>
      </c>
      <c r="C94" s="65" t="s">
        <v>192</v>
      </c>
      <c r="D94" s="89">
        <v>68</v>
      </c>
      <c r="E94" s="5"/>
      <c r="F94" s="5">
        <f>D94*E94</f>
        <v>0</v>
      </c>
    </row>
    <row r="95" spans="1:6" ht="15" customHeight="1">
      <c r="A95" s="39" t="s">
        <v>241</v>
      </c>
      <c r="B95" s="51" t="s">
        <v>242</v>
      </c>
      <c r="C95" s="65" t="s">
        <v>276</v>
      </c>
      <c r="D95" s="89">
        <v>68</v>
      </c>
      <c r="E95" s="5"/>
      <c r="F95" s="5">
        <f>D95*E95</f>
        <v>0</v>
      </c>
    </row>
    <row r="96" spans="1:6" ht="15" customHeight="1">
      <c r="A96" s="4" t="s">
        <v>247</v>
      </c>
      <c r="B96" s="51"/>
      <c r="C96" s="65" t="s">
        <v>248</v>
      </c>
      <c r="D96" s="89">
        <v>214</v>
      </c>
      <c r="E96" s="5"/>
      <c r="F96" s="5">
        <f>D96*E96</f>
        <v>0</v>
      </c>
    </row>
    <row r="97" spans="1:6" ht="15" customHeight="1">
      <c r="A97" s="4" t="s">
        <v>290</v>
      </c>
      <c r="B97" s="51" t="s">
        <v>34</v>
      </c>
      <c r="C97" s="65" t="s">
        <v>117</v>
      </c>
      <c r="D97" s="89">
        <v>58</v>
      </c>
      <c r="E97" s="5"/>
      <c r="F97" s="5">
        <f t="shared" si="7"/>
        <v>0</v>
      </c>
    </row>
    <row r="98" spans="1:6" ht="15" customHeight="1">
      <c r="A98" s="4" t="s">
        <v>291</v>
      </c>
      <c r="B98" s="51" t="s">
        <v>235</v>
      </c>
      <c r="C98" s="65" t="s">
        <v>236</v>
      </c>
      <c r="D98" s="89">
        <v>78</v>
      </c>
      <c r="E98" s="5"/>
      <c r="F98" s="5">
        <f>D98*E98</f>
        <v>0</v>
      </c>
    </row>
    <row r="99" spans="1:6" ht="15" customHeight="1">
      <c r="A99" s="4" t="s">
        <v>292</v>
      </c>
      <c r="B99" s="51" t="s">
        <v>259</v>
      </c>
      <c r="C99" s="65" t="s">
        <v>264</v>
      </c>
      <c r="D99" s="89">
        <v>88</v>
      </c>
      <c r="E99" s="5"/>
      <c r="F99" s="5">
        <f>D99*E99</f>
        <v>0</v>
      </c>
    </row>
    <row r="100" spans="1:6" ht="15" customHeight="1" thickBot="1">
      <c r="A100" s="4" t="s">
        <v>293</v>
      </c>
      <c r="B100" s="51" t="s">
        <v>237</v>
      </c>
      <c r="C100" s="65" t="s">
        <v>238</v>
      </c>
      <c r="D100" s="89">
        <v>117</v>
      </c>
      <c r="E100" s="5"/>
      <c r="F100" s="5">
        <f t="shared" si="7"/>
        <v>0</v>
      </c>
    </row>
    <row r="101" spans="1:6" s="18" customFormat="1" ht="15" customHeight="1" thickBot="1">
      <c r="A101" s="27" t="s">
        <v>253</v>
      </c>
      <c r="B101" s="59"/>
      <c r="C101" s="29"/>
      <c r="D101" s="99"/>
      <c r="E101" s="30"/>
      <c r="F101" s="28"/>
    </row>
    <row r="102" spans="1:6" ht="15" customHeight="1">
      <c r="A102" s="4" t="s">
        <v>256</v>
      </c>
      <c r="B102" s="51"/>
      <c r="C102" s="65" t="s">
        <v>251</v>
      </c>
      <c r="D102" s="89">
        <v>242</v>
      </c>
      <c r="E102" s="5"/>
      <c r="F102" s="5">
        <f t="shared" si="7"/>
        <v>0</v>
      </c>
    </row>
    <row r="103" spans="1:6" ht="15" customHeight="1">
      <c r="A103" s="4" t="s">
        <v>254</v>
      </c>
      <c r="B103" s="51"/>
      <c r="C103" s="65" t="s">
        <v>299</v>
      </c>
      <c r="D103" s="89">
        <v>242</v>
      </c>
      <c r="E103" s="5"/>
      <c r="F103" s="5">
        <f t="shared" si="7"/>
        <v>0</v>
      </c>
    </row>
    <row r="104" spans="1:6" ht="15" customHeight="1">
      <c r="A104" s="4" t="s">
        <v>255</v>
      </c>
      <c r="B104" s="51"/>
      <c r="C104" s="65" t="s">
        <v>252</v>
      </c>
      <c r="D104" s="89">
        <v>282</v>
      </c>
      <c r="E104" s="5"/>
      <c r="F104" s="5">
        <f t="shared" si="7"/>
        <v>0</v>
      </c>
    </row>
    <row r="105" spans="1:6" ht="15" customHeight="1">
      <c r="A105" s="4" t="s">
        <v>257</v>
      </c>
      <c r="B105" s="51"/>
      <c r="C105" s="65" t="s">
        <v>300</v>
      </c>
      <c r="D105" s="89">
        <v>282</v>
      </c>
      <c r="E105" s="5"/>
      <c r="F105" s="5">
        <f t="shared" si="7"/>
        <v>0</v>
      </c>
    </row>
    <row r="106" spans="1:6" ht="15" customHeight="1">
      <c r="A106" s="4" t="s">
        <v>289</v>
      </c>
      <c r="B106" s="51"/>
      <c r="C106" s="68" t="s">
        <v>294</v>
      </c>
      <c r="D106" s="81">
        <v>59</v>
      </c>
      <c r="E106" s="5"/>
      <c r="F106" s="5"/>
    </row>
    <row r="107" spans="1:6" ht="15" customHeight="1">
      <c r="A107" s="4" t="s">
        <v>260</v>
      </c>
      <c r="B107" s="51"/>
      <c r="C107" s="65" t="s">
        <v>215</v>
      </c>
      <c r="D107" s="89">
        <v>18</v>
      </c>
      <c r="E107" s="5"/>
      <c r="F107" s="5">
        <f>D107*E107</f>
        <v>0</v>
      </c>
    </row>
    <row r="108" spans="1:6" ht="15" customHeight="1">
      <c r="A108" s="4" t="s">
        <v>261</v>
      </c>
      <c r="B108" s="51"/>
      <c r="C108" s="65"/>
      <c r="D108" s="89">
        <v>18</v>
      </c>
      <c r="E108" s="5"/>
      <c r="F108" s="5">
        <f>D108*E108</f>
        <v>0</v>
      </c>
    </row>
    <row r="109" spans="1:6" ht="15" customHeight="1">
      <c r="A109" s="4" t="s">
        <v>262</v>
      </c>
      <c r="B109" s="51"/>
      <c r="C109" s="65"/>
      <c r="D109" s="89">
        <v>18</v>
      </c>
      <c r="E109" s="5"/>
      <c r="F109" s="5">
        <f>D109*E109</f>
        <v>0</v>
      </c>
    </row>
    <row r="110" spans="1:6" ht="15" customHeight="1">
      <c r="A110" s="4" t="s">
        <v>263</v>
      </c>
      <c r="B110" s="51" t="s">
        <v>277</v>
      </c>
      <c r="C110" s="65" t="s">
        <v>278</v>
      </c>
      <c r="D110" s="89">
        <v>18</v>
      </c>
      <c r="E110" s="5"/>
      <c r="F110" s="5">
        <f>D110*E110</f>
        <v>0</v>
      </c>
    </row>
    <row r="111" spans="1:6" ht="15" customHeight="1" thickBot="1">
      <c r="A111" s="4" t="s">
        <v>258</v>
      </c>
      <c r="B111" s="51" t="s">
        <v>226</v>
      </c>
      <c r="C111" s="65" t="s">
        <v>216</v>
      </c>
      <c r="D111" s="89">
        <v>28</v>
      </c>
      <c r="E111" s="5"/>
      <c r="F111" s="5">
        <f>D111*E111</f>
        <v>0</v>
      </c>
    </row>
    <row r="112" spans="1:6" s="18" customFormat="1" ht="15" customHeight="1" thickBot="1">
      <c r="A112" s="27" t="s">
        <v>67</v>
      </c>
      <c r="B112" s="59"/>
      <c r="C112" s="29"/>
      <c r="D112" s="99"/>
      <c r="E112" s="30"/>
      <c r="F112" s="28"/>
    </row>
    <row r="113" spans="1:6" ht="15" customHeight="1">
      <c r="A113" s="8" t="s">
        <v>186</v>
      </c>
      <c r="B113" s="61" t="s">
        <v>187</v>
      </c>
      <c r="C113" s="65" t="s">
        <v>298</v>
      </c>
      <c r="D113" s="97">
        <v>257</v>
      </c>
      <c r="E113" s="9"/>
      <c r="F113" s="5">
        <f aca="true" t="shared" si="8" ref="F113:F126">D113*E113</f>
        <v>0</v>
      </c>
    </row>
    <row r="114" spans="1:6" ht="15" customHeight="1">
      <c r="A114" s="8" t="s">
        <v>72</v>
      </c>
      <c r="B114" s="61" t="s">
        <v>130</v>
      </c>
      <c r="C114" s="65" t="s">
        <v>124</v>
      </c>
      <c r="D114" s="97">
        <v>437</v>
      </c>
      <c r="E114" s="9"/>
      <c r="F114" s="5">
        <f t="shared" si="8"/>
        <v>0</v>
      </c>
    </row>
    <row r="115" spans="1:6" ht="15" customHeight="1">
      <c r="A115" s="8" t="s">
        <v>122</v>
      </c>
      <c r="B115" s="61" t="s">
        <v>131</v>
      </c>
      <c r="C115" s="65" t="s">
        <v>123</v>
      </c>
      <c r="D115" s="100">
        <v>182</v>
      </c>
      <c r="E115" s="9"/>
      <c r="F115" s="5">
        <f t="shared" si="8"/>
        <v>0</v>
      </c>
    </row>
    <row r="116" spans="1:8" ht="15" customHeight="1">
      <c r="A116" s="8" t="s">
        <v>120</v>
      </c>
      <c r="B116" s="61" t="s">
        <v>132</v>
      </c>
      <c r="C116" s="65" t="s">
        <v>121</v>
      </c>
      <c r="D116" s="89">
        <v>246</v>
      </c>
      <c r="E116" s="9"/>
      <c r="F116" s="5">
        <f t="shared" si="8"/>
        <v>0</v>
      </c>
      <c r="H116" s="1" t="s">
        <v>157</v>
      </c>
    </row>
    <row r="117" spans="1:6" ht="15" customHeight="1">
      <c r="A117" s="8" t="s">
        <v>156</v>
      </c>
      <c r="B117" s="61" t="s">
        <v>165</v>
      </c>
      <c r="C117" s="65" t="s">
        <v>166</v>
      </c>
      <c r="D117" s="89">
        <v>354</v>
      </c>
      <c r="E117" s="9"/>
      <c r="F117" s="5">
        <f t="shared" si="8"/>
        <v>0</v>
      </c>
    </row>
    <row r="118" spans="1:6" ht="15" customHeight="1">
      <c r="A118" s="8" t="s">
        <v>55</v>
      </c>
      <c r="B118" s="61" t="s">
        <v>133</v>
      </c>
      <c r="C118" s="65" t="s">
        <v>118</v>
      </c>
      <c r="D118" s="89">
        <v>267</v>
      </c>
      <c r="E118" s="9"/>
      <c r="F118" s="5">
        <f t="shared" si="8"/>
        <v>0</v>
      </c>
    </row>
    <row r="119" spans="1:6" ht="15" customHeight="1">
      <c r="A119" s="8" t="s">
        <v>7</v>
      </c>
      <c r="B119" s="61" t="s">
        <v>134</v>
      </c>
      <c r="C119" s="65" t="s">
        <v>119</v>
      </c>
      <c r="D119" s="89">
        <v>343</v>
      </c>
      <c r="E119" s="9"/>
      <c r="F119" s="5">
        <f t="shared" si="8"/>
        <v>0</v>
      </c>
    </row>
    <row r="120" spans="1:6" ht="15" customHeight="1">
      <c r="A120" s="8" t="s">
        <v>163</v>
      </c>
      <c r="B120" s="61" t="s">
        <v>164</v>
      </c>
      <c r="C120" s="65" t="s">
        <v>182</v>
      </c>
      <c r="D120" s="89">
        <v>462</v>
      </c>
      <c r="E120" s="82"/>
      <c r="F120" s="81">
        <f>D120*E120</f>
        <v>0</v>
      </c>
    </row>
    <row r="121" spans="1:6" ht="15" customHeight="1">
      <c r="A121" s="4" t="s">
        <v>233</v>
      </c>
      <c r="B121" s="51" t="s">
        <v>33</v>
      </c>
      <c r="C121" s="65" t="s">
        <v>234</v>
      </c>
      <c r="D121" s="89">
        <v>62</v>
      </c>
      <c r="E121" s="5"/>
      <c r="F121" s="5">
        <f t="shared" si="8"/>
        <v>0</v>
      </c>
    </row>
    <row r="122" spans="1:6" ht="15" customHeight="1">
      <c r="A122" s="4" t="s">
        <v>153</v>
      </c>
      <c r="B122" s="51"/>
      <c r="C122" s="65" t="s">
        <v>154</v>
      </c>
      <c r="D122" s="89">
        <v>106</v>
      </c>
      <c r="E122" s="5"/>
      <c r="F122" s="5">
        <f t="shared" si="8"/>
        <v>0</v>
      </c>
    </row>
    <row r="123" spans="1:6" ht="13.5" customHeight="1">
      <c r="A123" s="5" t="s">
        <v>47</v>
      </c>
      <c r="B123" s="51" t="s">
        <v>35</v>
      </c>
      <c r="C123" s="65" t="s">
        <v>210</v>
      </c>
      <c r="D123" s="89">
        <v>30</v>
      </c>
      <c r="E123" s="5"/>
      <c r="F123" s="5">
        <f t="shared" si="8"/>
        <v>0</v>
      </c>
    </row>
    <row r="124" spans="1:6" ht="15" customHeight="1">
      <c r="A124" s="4" t="s">
        <v>42</v>
      </c>
      <c r="B124" s="51"/>
      <c r="C124" s="68" t="s">
        <v>209</v>
      </c>
      <c r="D124" s="89">
        <v>178</v>
      </c>
      <c r="E124" s="5"/>
      <c r="F124" s="5">
        <f>D124*E124</f>
        <v>0</v>
      </c>
    </row>
    <row r="125" spans="1:6" ht="15" customHeight="1">
      <c r="A125" s="75" t="s">
        <v>206</v>
      </c>
      <c r="B125" s="51"/>
      <c r="C125" s="66" t="s">
        <v>135</v>
      </c>
      <c r="D125" s="83">
        <v>28</v>
      </c>
      <c r="E125" s="6"/>
      <c r="F125" s="5">
        <f t="shared" si="8"/>
        <v>0</v>
      </c>
    </row>
    <row r="126" spans="1:6" ht="15" customHeight="1">
      <c r="A126" s="84" t="s">
        <v>207</v>
      </c>
      <c r="B126" s="56"/>
      <c r="C126" s="65" t="s">
        <v>136</v>
      </c>
      <c r="D126" s="83">
        <v>28</v>
      </c>
      <c r="E126" s="5"/>
      <c r="F126" s="5">
        <f t="shared" si="8"/>
        <v>0</v>
      </c>
    </row>
    <row r="127" spans="1:6" ht="15" customHeight="1">
      <c r="A127" s="84" t="s">
        <v>208</v>
      </c>
      <c r="B127" s="56"/>
      <c r="C127" s="65" t="s">
        <v>158</v>
      </c>
      <c r="D127" s="81">
        <v>28</v>
      </c>
      <c r="E127" s="5"/>
      <c r="F127" s="5">
        <f>D127*E127</f>
        <v>0</v>
      </c>
    </row>
    <row r="128" spans="4:6" ht="12.75">
      <c r="D128" s="10"/>
      <c r="E128" s="41" t="s">
        <v>60</v>
      </c>
      <c r="F128" s="42">
        <f>SUM(F13:F127)</f>
        <v>0</v>
      </c>
    </row>
  </sheetData>
  <sheetProtection/>
  <mergeCells count="2">
    <mergeCell ref="A1:B1"/>
    <mergeCell ref="A2:B2"/>
  </mergeCells>
  <printOptions/>
  <pageMargins left="0" right="0" top="0" bottom="0" header="0" footer="0"/>
  <pageSetup fitToHeight="2" fitToWidth="1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ВСЕВОЛОД ЯНЧЕНКО</cp:lastModifiedBy>
  <cp:lastPrinted>2022-10-21T07:32:21Z</cp:lastPrinted>
  <dcterms:created xsi:type="dcterms:W3CDTF">2011-01-28T08:53:05Z</dcterms:created>
  <dcterms:modified xsi:type="dcterms:W3CDTF">2023-03-21T11:59:26Z</dcterms:modified>
  <cp:category/>
  <cp:version/>
  <cp:contentType/>
  <cp:contentStatus/>
</cp:coreProperties>
</file>